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6A860600-700D-4941-9AB3-175370F4704E}" xr6:coauthVersionLast="46" xr6:coauthVersionMax="46" xr10:uidLastSave="{00000000-0000-0000-0000-000000000000}"/>
  <bookViews>
    <workbookView xWindow="-110" yWindow="-110" windowWidth="19420" windowHeight="10420" xr2:uid="{4E1CE562-10B5-42D3-AC74-FCE770423736}"/>
  </bookViews>
  <sheets>
    <sheet name="DONACIJE" sheetId="2" r:id="rId1"/>
    <sheet name="RASHODI IZ DONACIJ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C129" i="2"/>
  <c r="A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Marijana Klobučar Bobetko</author>
  </authors>
  <commentList>
    <comment ref="B2" authorId="0" shapeId="0" xr:uid="{804A5C72-D10B-43E6-B58E-F56BF1B78EFB}">
      <text>
        <r>
          <rPr>
            <b/>
            <sz val="9"/>
            <color indexed="81"/>
            <rFont val="Segoe UI"/>
            <charset val="1"/>
          </rPr>
          <t>Marijana Klobučar Bobetko:</t>
        </r>
        <r>
          <rPr>
            <sz val="9"/>
            <color indexed="81"/>
            <rFont val="Segoe UI"/>
            <charset val="1"/>
          </rPr>
          <t xml:space="preserve">
ovdje upisati broj žiro-računa koji je otvoren za donacije</t>
        </r>
      </text>
    </comment>
    <comment ref="C4" authorId="0" shapeId="0" xr:uid="{C4A5273D-EB94-43D6-9E27-1DB0B8593086}">
      <text>
        <r>
          <rPr>
            <b/>
            <sz val="9"/>
            <color indexed="81"/>
            <rFont val="Segoe UI"/>
            <charset val="1"/>
          </rPr>
          <t>Marijana Klobučar Bobetko:</t>
        </r>
        <r>
          <rPr>
            <sz val="9"/>
            <color indexed="81"/>
            <rFont val="Segoe UI"/>
            <charset val="1"/>
          </rPr>
          <t xml:space="preserve">
ukupan iznos bez navođenja osobnih podataka</t>
        </r>
      </text>
    </comment>
    <comment ref="C5" authorId="0" shapeId="0" xr:uid="{155BD303-09FA-4FF6-8C11-5E75CBC606FB}">
      <text>
        <r>
          <rPr>
            <b/>
            <sz val="9"/>
            <color indexed="81"/>
            <rFont val="Segoe UI"/>
            <charset val="1"/>
          </rPr>
          <t>Marijana Klobučar Bobetko:</t>
        </r>
        <r>
          <rPr>
            <sz val="9"/>
            <color indexed="81"/>
            <rFont val="Segoe UI"/>
            <charset val="1"/>
          </rPr>
          <t xml:space="preserve">
pravne osobe unos punog naziva i iznos</t>
        </r>
      </text>
    </comment>
  </commentList>
</comments>
</file>

<file path=xl/sharedStrings.xml><?xml version="1.0" encoding="utf-8"?>
<sst xmlns="http://schemas.openxmlformats.org/spreadsheetml/2006/main" count="209" uniqueCount="203">
  <si>
    <t xml:space="preserve">Donator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</si>
  <si>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</si>
  <si>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</si>
  <si>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</si>
  <si>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</si>
  <si>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</si>
  <si>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</si>
  <si>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</si>
  <si>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</si>
  <si>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</si>
  <si>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</si>
  <si>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</si>
  <si>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</si>
  <si>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</si>
  <si>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</si>
  <si>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</si>
  <si>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</si>
  <si>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</si>
  <si>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</si>
  <si>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</si>
  <si>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</si>
  <si>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</si>
  <si>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</si>
  <si>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</si>
  <si>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</si>
  <si>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</si>
  <si>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</si>
  <si>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</si>
  <si>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</si>
  <si>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</si>
  <si>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</si>
  <si>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</si>
  <si>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</si>
  <si>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</si>
  <si>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</si>
  <si>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</si>
  <si>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</si>
  <si>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</si>
  <si>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</si>
  <si>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</si>
  <si>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</si>
  <si>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 xml:space="preserve">R. br. 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</si>
  <si>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</si>
  <si>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</si>
  <si>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</si>
  <si>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</si>
  <si>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</si>
  <si>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</si>
  <si>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</si>
  <si>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</si>
  <si>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</si>
  <si>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</si>
  <si>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</si>
  <si>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</si>
  <si>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</si>
  <si>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</si>
  <si>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</si>
  <si>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</si>
  <si>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</si>
  <si>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</si>
  <si>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</si>
  <si>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</si>
  <si>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</si>
  <si>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</si>
  <si>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</si>
  <si>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</si>
  <si>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</si>
  <si>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</si>
  <si>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</si>
  <si>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</si>
  <si>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</si>
  <si>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</si>
  <si>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</si>
  <si>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</si>
  <si>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</si>
  <si>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</si>
  <si>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</si>
  <si>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</si>
  <si>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</si>
  <si>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</si>
  <si>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</si>
  <si>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</si>
  <si>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</si>
  <si>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</si>
  <si>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</si>
  <si>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</si>
  <si>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</si>
  <si>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</si>
  <si>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</si>
  <si>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</si>
  <si>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</si>
  <si>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</si>
  <si>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</si>
  <si>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</si>
  <si>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</si>
  <si>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</si>
  <si>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</si>
  <si>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</si>
  <si>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</si>
  <si>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</si>
  <si>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</si>
  <si>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</si>
  <si>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</si>
  <si>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</si>
  <si>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</si>
  <si>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</si>
  <si>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</si>
  <si>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</si>
  <si>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</si>
  <si>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UKUPNO</t>
  </si>
  <si>
    <t>108.</t>
  </si>
  <si>
    <t>Iznos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</si>
  <si>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</si>
  <si>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</si>
  <si>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</si>
  <si>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</si>
  <si>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</si>
  <si>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</si>
  <si>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</si>
  <si>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</si>
  <si>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</si>
  <si>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</si>
  <si>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</si>
  <si>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</si>
  <si>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</si>
  <si>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 xml:space="preserve">DONACIJE FIZIČKIH I PRAVNIH OSOBA NA POSEBAN ŽIRO-RAČUN </t>
  </si>
  <si>
    <t>DONACIJE POSEBAN RAČUN</t>
  </si>
  <si>
    <t>DOBAVLJAČ</t>
  </si>
  <si>
    <t>RASHOD</t>
  </si>
  <si>
    <t>HR8124070001500317868</t>
  </si>
  <si>
    <t>SINDIKAT PREPOROD - SINDIKALNA PODRUŽNICA OŠ SESVETSKA SELA</t>
  </si>
  <si>
    <t>TEKUĆE DONACIJE OD FIZIČKIH OSOBA</t>
  </si>
  <si>
    <t>OSNOVNA ŠKOLA KAMEŠNICA</t>
  </si>
  <si>
    <t>OŠ MERTOJAK SPLIT</t>
  </si>
  <si>
    <t>DRVODJELSKA TEHNIČKA ŠKOLA VINKOVCI</t>
  </si>
  <si>
    <t>OBRTNIČKO - INDUSTRIJSKA ŠKOLA ŽUPANJA</t>
  </si>
  <si>
    <t>OSNOVNA ŠKOLA MERTOJAK</t>
  </si>
  <si>
    <t>OSNOVNA ŠKOLA ARE ŠVEL - GAMIRŠEK VRBANJA</t>
  </si>
  <si>
    <t>OSNOVNA ŠKOLA MEJAŠI</t>
  </si>
  <si>
    <t>OSNOVNA ŠKOLA IVAN KOZARAC NIJEMCI</t>
  </si>
  <si>
    <t>OSNOVNA ŠKOLA SKALICE SPLIT</t>
  </si>
  <si>
    <t>OSNOVNA ŠKOLA BLAGE ZADRE VUKOVAR</t>
  </si>
  <si>
    <t>OSNOVNA ŠKOLA IVANA GORANA KOVAČIĆA ČISTA VELIKA</t>
  </si>
  <si>
    <t>OSNOVNA ŠKOLA MEJAŠI SPLIT</t>
  </si>
  <si>
    <t>OŠ HVAR</t>
  </si>
  <si>
    <t>OSNOVNA ŠKOLA KMAN-KOCUNAR SPLIT</t>
  </si>
  <si>
    <t>OSNOVNA ŠKOLA LUČAC</t>
  </si>
  <si>
    <t>OŠ IVANE BRLIĆ MAŽURANIĆ ROKOVCI ANDRIJAŠEVCI</t>
  </si>
  <si>
    <t>UZ ZRINUS</t>
  </si>
  <si>
    <t>OSNOVNA ŠKOLA JESENICE DUGI RAT</t>
  </si>
  <si>
    <t>OSNOVNA ŠKOLA IVAN GORAN KOVAČIĆ STARO PETROVO SELO</t>
  </si>
  <si>
    <t>OSNOVNA ŠKOLA VRGORAC</t>
  </si>
  <si>
    <t>OSNOVNA ŠKOLA A. G. MATOŠ TOVARNIK</t>
  </si>
  <si>
    <t>OSNOVNA ŠKOLA AUGUST CESAREC</t>
  </si>
  <si>
    <t>OSNOVNA ŠKOLA JOSIPA JOVIĆA ARŽANO</t>
  </si>
  <si>
    <t>OSNOVNA ŠKOLA DOBRI</t>
  </si>
  <si>
    <t>SREDNJA ŠKOLA MATE BLAŽINA</t>
  </si>
  <si>
    <t>OSNOVNA ŠKOLA VJEKOSLAVA PARAĆA SOLIN</t>
  </si>
  <si>
    <t>OSNOVNA ŠKOLA JOSIP PUPAČIĆ OMIŠ</t>
  </si>
  <si>
    <t>OŠ DR. FRANJE TUĐMANA BRELA</t>
  </si>
  <si>
    <t>OSNOVNA ŠKOLA BARIŠE GRANIĆA MEŠTRA BAŠKA VODA</t>
  </si>
  <si>
    <t>OSNOVNA ŠKOLA MILANA ŠORGA OPRTALJ</t>
  </si>
  <si>
    <t>OSNOVNA ŠKOLA RUNOVIĆ</t>
  </si>
  <si>
    <t>OSNOVNA ŠKOLA MEJE VRLIKA</t>
  </si>
  <si>
    <t>OSNOVNA ŠKOLA MEJE SPLIT</t>
  </si>
  <si>
    <t>OŠ MONTE ZARO PULA</t>
  </si>
  <si>
    <t>OSNOVNA ŠKOLA STUDENCI</t>
  </si>
  <si>
    <t>OSNOVNA ŠKOLA PROF. FILIPA LUKASA KAŠTEL STARI</t>
  </si>
  <si>
    <t>OSNOVNA ŠKOLA DON MIHOVILA PAVLINOVIĆA PODGORA</t>
  </si>
  <si>
    <t>SINDIKAT PREPOROD - SINDIKALNA PODRUŽNICA OŠ ROVIŠĆE</t>
  </si>
  <si>
    <t>OSNOVNA ŠKOLA DR. FRANJE TUĐMANA BRELA</t>
  </si>
  <si>
    <t>OSNOVNA ŠKOLA V. PARAĆA SOLIN</t>
  </si>
  <si>
    <t>OSNOVNA ŠKOLA DON LOVRE KATIĆA SOLIN</t>
  </si>
  <si>
    <t>OSNOVNA ŠKOLA D. ŠIMUNOVIĆA HRVACE</t>
  </si>
  <si>
    <t>OSNOVNA ŠKOLA GAREŠNICA</t>
  </si>
  <si>
    <t>OSNOVNA ŠKOLA PEĆINE</t>
  </si>
  <si>
    <t>OSNOVNA ŠKOLA NEORIĆ SUTINA</t>
  </si>
  <si>
    <t>OSNOVNA ŠKOLA MILNA</t>
  </si>
  <si>
    <t>OSNOVNA ŠKOLA SESVETSKA SELA</t>
  </si>
  <si>
    <t>OSNOVNA ŠKOLA DOBRI SPLIT</t>
  </si>
  <si>
    <t>OŠ BOL</t>
  </si>
  <si>
    <t>OSNOVNA ŠKOLA SUPETAR</t>
  </si>
  <si>
    <t>HUMANITARNA AKCIJA IGK ZA IGK (OŠ IGK SLAVONSKI BROD)</t>
  </si>
  <si>
    <t>OSNOVNA ŠKOLA BIJAĆI KAŠTEL NOVI</t>
  </si>
  <si>
    <t>OSNOVNA ŠKOLA BRDA</t>
  </si>
  <si>
    <t>OSNOVNA ŠKOLA TRSTENIK SPLIT</t>
  </si>
  <si>
    <t>OSNOVNA ŠKOLA SPLIT 3</t>
  </si>
  <si>
    <t>OSNOVNA ŠKOLA J.V. PERIĆ IMOTSKI</t>
  </si>
  <si>
    <t>OSNOVNA ŠKOLA SELCA</t>
  </si>
  <si>
    <t xml:space="preserve">OSNOVNA ŠKOLA MOKOŠICA </t>
  </si>
  <si>
    <t>NAKNADE OTP BANKE</t>
  </si>
  <si>
    <t>POKLONI ZA OSMAŠE</t>
  </si>
  <si>
    <t xml:space="preserve">INA - POKLON BONOVI za učenike </t>
  </si>
  <si>
    <t>TERME TUHELJ- izlet 7. i 8. razred</t>
  </si>
  <si>
    <t>ČAZMATRANS PROMET D.O.O. - prijevoz u Tuhelj</t>
  </si>
  <si>
    <t>TABLETI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</si>
  <si>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</si>
  <si>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KF-INTERACTIV D.O.O.</t>
  </si>
  <si>
    <t>UNATRANS PRIJEVOZ</t>
  </si>
  <si>
    <t>TURIZAM KUPA</t>
  </si>
  <si>
    <t>HOPE ART</t>
  </si>
  <si>
    <t>OŠ IVAN GORAN KOVAČIĆ LIVNO</t>
  </si>
  <si>
    <t>DOLENAC PROMET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</si>
</sst>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666666"/>
      <name val="Inherit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8"/>
      <color rgb="FF3B200F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/>
      </patternFill>
    </fill>
    <fill>
      <patternFill patternType="solid">
        <fgColor rgb="FFF8F8F8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E5E5E5"/>
      </left>
      <right/>
      <top/>
      <bottom style="medium">
        <color rgb="FFE5E5E5"/>
      </bottom>
      <diagonal/>
    </border>
    <border>
      <left/>
      <right style="medium">
        <color rgb="FFE5E5E5"/>
      </right>
      <top/>
      <bottom style="medium">
        <color rgb="FFE5E5E5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3" borderId="0" applyNumberFormat="0" applyBorder="0" applyAlignment="0" applyProtection="0"/>
    <xf numFmtId="0" fontId="9" fillId="5" borderId="0" applyNumberFormat="0" applyBorder="0" applyAlignment="0" applyProtection="0"/>
  </cellStyleXfs>
  <cellXfs count="36">
    <xf numFmtId="0" fontId="0" fillId="0" borderId="0" xfId="0"/>
    <xf numFmtId="0" fontId="0" fillId="0" borderId="2" xfId="0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1" fillId="0" borderId="2" xfId="1" applyFont="1" applyBorder="1"/>
    <xf numFmtId="164" fontId="0" fillId="0" borderId="0" xfId="0" applyNumberFormat="1"/>
    <xf numFmtId="0" fontId="4" fillId="2" borderId="4" xfId="2" applyFont="1" applyBorder="1" applyAlignment="1">
      <alignment horizontal="center" vertical="center"/>
    </xf>
    <xf numFmtId="0" fontId="4" fillId="2" borderId="4" xfId="2" applyFont="1" applyBorder="1" applyAlignment="1">
      <alignment horizontal="center"/>
    </xf>
    <xf numFmtId="43" fontId="0" fillId="0" borderId="0" xfId="0" applyNumberFormat="1"/>
    <xf numFmtId="43" fontId="1" fillId="0" borderId="3" xfId="1" applyFont="1" applyBorder="1"/>
    <xf numFmtId="43" fontId="7" fillId="3" borderId="4" xfId="3" applyNumberFormat="1" applyFont="1" applyBorder="1" applyAlignment="1">
      <alignment horizontal="center"/>
    </xf>
    <xf numFmtId="43" fontId="1" fillId="0" borderId="0" xfId="1" applyFont="1"/>
    <xf numFmtId="0" fontId="6" fillId="3" borderId="2" xfId="3" applyFont="1" applyBorder="1" applyAlignment="1">
      <alignment horizontal="left"/>
    </xf>
    <xf numFmtId="43" fontId="6" fillId="3" borderId="2" xfId="3" applyNumberFormat="1" applyFont="1" applyBorder="1"/>
    <xf numFmtId="0" fontId="0" fillId="0" borderId="2" xfId="0" applyFill="1" applyBorder="1"/>
    <xf numFmtId="0" fontId="0" fillId="0" borderId="0" xfId="0" applyAlignment="1">
      <alignment horizontal="center"/>
    </xf>
    <xf numFmtId="0" fontId="9" fillId="5" borderId="2" xfId="4" applyBorder="1" applyAlignment="1">
      <alignment horizontal="center"/>
    </xf>
    <xf numFmtId="0" fontId="9" fillId="5" borderId="3" xfId="4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4" fontId="10" fillId="0" borderId="2" xfId="0" applyNumberFormat="1" applyFont="1" applyBorder="1" applyAlignment="1">
      <alignment horizontal="center" wrapText="1"/>
    </xf>
    <xf numFmtId="4" fontId="10" fillId="0" borderId="2" xfId="0" applyNumberFormat="1" applyFont="1" applyBorder="1" applyAlignment="1">
      <alignment horizontal="center"/>
    </xf>
    <xf numFmtId="0" fontId="13" fillId="0" borderId="0" xfId="0" applyFont="1"/>
    <xf numFmtId="0" fontId="14" fillId="0" borderId="2" xfId="0" applyFont="1" applyBorder="1"/>
    <xf numFmtId="0" fontId="15" fillId="0" borderId="0" xfId="0" applyFont="1"/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14" fillId="0" borderId="7" xfId="0" applyFont="1" applyFill="1" applyBorder="1"/>
  </cellXfs>
  <cellStyles count="5">
    <cellStyle name="Dobro" xfId="4" builtinId="26"/>
    <cellStyle name="Isticanje3" xfId="3" builtinId="37"/>
    <cellStyle name="Normalno" xfId="0" builtinId="0"/>
    <cellStyle name="Provjera ćelije" xfId="2" builtinId="23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B3EDB-AB33-470C-918C-3A4CF5E19068}">
  <dimension ref="A1:L129"/>
  <sheetViews>
    <sheetView tabSelected="1" topLeftCell="A55" workbookViewId="0">
      <selection activeCell="H70" sqref="H70"/>
    </sheetView>
  </sheetViews>
  <sheetFormatPr defaultRowHeight="14.5"/>
  <cols>
    <col min="1" max="1" width="9.08984375" style="15"/>
    <col min="2" max="2" width="49.08984375" customWidth="1"/>
    <col min="3" max="3" width="19.90625" style="11" customWidth="1"/>
    <col min="10" max="10" width="10.54296875" bestFit="1" customWidth="1"/>
    <col min="11" max="11" width="13.6328125" customWidth="1"/>
    <col min="12" max="12" width="31.08984375" style="2" customWidth="1"/>
  </cols>
  <sheetData>
    <row r="1" spans="1:12" ht="30.75" customHeight="1">
      <c r="B1" s="33" t="s">
        <v>125</v>
      </c>
      <c r="C1" s="34"/>
    </row>
    <row r="2" spans="1:12" ht="16" thickBot="1">
      <c r="B2" s="31" t="s">
        <v>129</v>
      </c>
      <c r="C2" s="32"/>
    </row>
    <row r="3" spans="1:12" ht="16" thickBot="1">
      <c r="A3" s="6" t="s">
        <v>41</v>
      </c>
      <c r="B3" s="7" t="s">
        <v>0</v>
      </c>
      <c r="C3" s="10" t="s">
        <v>111</v>
      </c>
    </row>
    <row r="4" spans="1:12" ht="15" thickTop="1">
      <c r="A4" s="17" t="s">
        <v>1</v>
      </c>
      <c r="B4" s="25" t="s">
        <v>130</v>
      </c>
      <c r="C4" s="9">
        <v>550</v>
      </c>
    </row>
    <row r="5" spans="1:12">
      <c r="A5" s="16" t="s">
        <v>2</v>
      </c>
      <c r="B5" s="26" t="s">
        <v>143</v>
      </c>
      <c r="C5" s="4">
        <v>17159.75</v>
      </c>
    </row>
    <row r="6" spans="1:12">
      <c r="A6" s="16" t="s">
        <v>3</v>
      </c>
      <c r="B6" s="26" t="s">
        <v>131</v>
      </c>
      <c r="C6" s="4">
        <v>100</v>
      </c>
    </row>
    <row r="7" spans="1:12">
      <c r="A7" s="17" t="s">
        <v>4</v>
      </c>
      <c r="B7" s="26" t="s">
        <v>132</v>
      </c>
      <c r="C7" s="4">
        <v>13700</v>
      </c>
      <c r="L7" s="3"/>
    </row>
    <row r="8" spans="1:12">
      <c r="A8" s="16" t="s">
        <v>5</v>
      </c>
      <c r="B8" s="26" t="s">
        <v>133</v>
      </c>
      <c r="C8" s="4">
        <v>2020</v>
      </c>
    </row>
    <row r="9" spans="1:12">
      <c r="A9" s="17" t="s">
        <v>6</v>
      </c>
      <c r="B9" s="26" t="s">
        <v>134</v>
      </c>
      <c r="C9" s="4">
        <v>500</v>
      </c>
    </row>
    <row r="10" spans="1:12">
      <c r="A10" s="16" t="s">
        <v>7</v>
      </c>
      <c r="B10" s="26" t="s">
        <v>135</v>
      </c>
      <c r="C10" s="4">
        <v>100</v>
      </c>
    </row>
    <row r="11" spans="1:12">
      <c r="A11" s="16" t="s">
        <v>8</v>
      </c>
      <c r="B11" s="26" t="s">
        <v>136</v>
      </c>
      <c r="C11" s="4">
        <v>100</v>
      </c>
    </row>
    <row r="12" spans="1:12">
      <c r="A12" s="17" t="s">
        <v>9</v>
      </c>
      <c r="B12" s="26" t="s">
        <v>137</v>
      </c>
      <c r="C12" s="4">
        <v>410</v>
      </c>
    </row>
    <row r="13" spans="1:12">
      <c r="A13" s="16" t="s">
        <v>10</v>
      </c>
      <c r="B13" s="26" t="s">
        <v>138</v>
      </c>
      <c r="C13" s="4">
        <v>100</v>
      </c>
    </row>
    <row r="14" spans="1:12">
      <c r="A14" s="17" t="s">
        <v>11</v>
      </c>
      <c r="B14" s="26" t="s">
        <v>139</v>
      </c>
      <c r="C14" s="4">
        <v>100</v>
      </c>
    </row>
    <row r="15" spans="1:12">
      <c r="A15" s="16" t="s">
        <v>12</v>
      </c>
      <c r="B15" s="26" t="s">
        <v>140</v>
      </c>
      <c r="C15" s="4">
        <v>12406</v>
      </c>
    </row>
    <row r="16" spans="1:12">
      <c r="A16" s="16" t="s">
        <v>13</v>
      </c>
      <c r="B16" s="26" t="s">
        <v>131</v>
      </c>
      <c r="C16" s="4">
        <v>100</v>
      </c>
    </row>
    <row r="17" spans="1:10">
      <c r="A17" s="17" t="s">
        <v>14</v>
      </c>
      <c r="B17" s="26" t="s">
        <v>141</v>
      </c>
      <c r="C17" s="4">
        <v>200</v>
      </c>
    </row>
    <row r="18" spans="1:10">
      <c r="A18" s="16" t="s">
        <v>15</v>
      </c>
      <c r="B18" s="26" t="s">
        <v>142</v>
      </c>
      <c r="C18" s="4">
        <v>500</v>
      </c>
    </row>
    <row r="19" spans="1:10">
      <c r="A19" s="17" t="s">
        <v>16</v>
      </c>
      <c r="B19" s="26" t="s">
        <v>144</v>
      </c>
      <c r="C19" s="4">
        <v>100</v>
      </c>
    </row>
    <row r="20" spans="1:10">
      <c r="A20" s="16" t="s">
        <v>17</v>
      </c>
      <c r="B20" s="26" t="s">
        <v>131</v>
      </c>
      <c r="C20" s="4">
        <v>100</v>
      </c>
    </row>
    <row r="21" spans="1:10">
      <c r="A21" s="16" t="s">
        <v>18</v>
      </c>
      <c r="B21" s="26" t="s">
        <v>145</v>
      </c>
      <c r="C21" s="4">
        <v>200</v>
      </c>
    </row>
    <row r="22" spans="1:10">
      <c r="A22" s="17" t="s">
        <v>19</v>
      </c>
      <c r="B22" s="26" t="s">
        <v>146</v>
      </c>
      <c r="C22" s="4">
        <v>100</v>
      </c>
    </row>
    <row r="23" spans="1:10">
      <c r="A23" s="16" t="s">
        <v>20</v>
      </c>
      <c r="B23" s="26" t="s">
        <v>147</v>
      </c>
      <c r="C23" s="4">
        <v>4790</v>
      </c>
    </row>
    <row r="24" spans="1:10">
      <c r="A24" s="17" t="s">
        <v>21</v>
      </c>
      <c r="B24" s="26" t="s">
        <v>148</v>
      </c>
      <c r="C24" s="4">
        <v>845.6</v>
      </c>
    </row>
    <row r="25" spans="1:10">
      <c r="A25" s="16" t="s">
        <v>22</v>
      </c>
      <c r="B25" s="26" t="s">
        <v>149</v>
      </c>
      <c r="C25" s="4">
        <v>100</v>
      </c>
      <c r="J25" s="8"/>
    </row>
    <row r="26" spans="1:10">
      <c r="A26" s="16" t="s">
        <v>23</v>
      </c>
      <c r="B26" s="26" t="s">
        <v>150</v>
      </c>
      <c r="C26" s="4">
        <v>1600</v>
      </c>
    </row>
    <row r="27" spans="1:10">
      <c r="A27" s="17" t="s">
        <v>24</v>
      </c>
      <c r="B27" s="26" t="s">
        <v>151</v>
      </c>
      <c r="C27" s="4">
        <v>300</v>
      </c>
    </row>
    <row r="28" spans="1:10">
      <c r="A28" s="16" t="s">
        <v>25</v>
      </c>
      <c r="B28" s="26" t="s">
        <v>152</v>
      </c>
      <c r="C28" s="4">
        <v>100</v>
      </c>
    </row>
    <row r="29" spans="1:10">
      <c r="A29" s="17" t="s">
        <v>26</v>
      </c>
      <c r="B29" s="26" t="s">
        <v>131</v>
      </c>
      <c r="C29" s="4">
        <v>200</v>
      </c>
    </row>
    <row r="30" spans="1:10">
      <c r="A30" s="16" t="s">
        <v>27</v>
      </c>
      <c r="B30" s="26" t="s">
        <v>153</v>
      </c>
      <c r="C30" s="4">
        <v>1000</v>
      </c>
    </row>
    <row r="31" spans="1:10">
      <c r="A31" s="16" t="s">
        <v>28</v>
      </c>
      <c r="B31" s="26" t="s">
        <v>154</v>
      </c>
      <c r="C31" s="4">
        <v>500</v>
      </c>
    </row>
    <row r="32" spans="1:10">
      <c r="A32" s="17" t="s">
        <v>29</v>
      </c>
      <c r="B32" s="26" t="s">
        <v>155</v>
      </c>
      <c r="C32" s="4">
        <v>1000</v>
      </c>
    </row>
    <row r="33" spans="1:3">
      <c r="A33" s="16" t="s">
        <v>30</v>
      </c>
      <c r="B33" s="26" t="s">
        <v>156</v>
      </c>
      <c r="C33" s="4">
        <v>440</v>
      </c>
    </row>
    <row r="34" spans="1:3">
      <c r="A34" s="17" t="s">
        <v>31</v>
      </c>
      <c r="B34" s="26" t="s">
        <v>157</v>
      </c>
      <c r="C34" s="4">
        <v>300</v>
      </c>
    </row>
    <row r="35" spans="1:3">
      <c r="A35" s="16" t="s">
        <v>32</v>
      </c>
      <c r="B35" s="26" t="s">
        <v>158</v>
      </c>
      <c r="C35" s="4">
        <v>100</v>
      </c>
    </row>
    <row r="36" spans="1:3">
      <c r="A36" s="16" t="s">
        <v>33</v>
      </c>
      <c r="B36" s="26" t="s">
        <v>131</v>
      </c>
      <c r="C36" s="4">
        <v>400</v>
      </c>
    </row>
    <row r="37" spans="1:3">
      <c r="A37" s="17" t="s">
        <v>34</v>
      </c>
      <c r="B37" s="26" t="s">
        <v>159</v>
      </c>
      <c r="C37" s="4">
        <v>100</v>
      </c>
    </row>
    <row r="38" spans="1:3">
      <c r="A38" s="16" t="s">
        <v>35</v>
      </c>
      <c r="B38" s="26" t="s">
        <v>160</v>
      </c>
      <c r="C38" s="4">
        <v>300</v>
      </c>
    </row>
    <row r="39" spans="1:3">
      <c r="A39" s="17" t="s">
        <v>36</v>
      </c>
      <c r="B39" s="26" t="s">
        <v>161</v>
      </c>
      <c r="C39" s="4">
        <v>100</v>
      </c>
    </row>
    <row r="40" spans="1:3">
      <c r="A40" s="16" t="s">
        <v>37</v>
      </c>
      <c r="B40" s="26" t="s">
        <v>162</v>
      </c>
      <c r="C40" s="4">
        <v>400</v>
      </c>
    </row>
    <row r="41" spans="1:3">
      <c r="A41" s="16" t="s">
        <v>38</v>
      </c>
      <c r="B41" s="26" t="s">
        <v>164</v>
      </c>
      <c r="C41" s="4">
        <v>100</v>
      </c>
    </row>
    <row r="42" spans="1:3">
      <c r="A42" s="17" t="s">
        <v>39</v>
      </c>
      <c r="B42" s="26" t="s">
        <v>163</v>
      </c>
      <c r="C42" s="4">
        <v>300</v>
      </c>
    </row>
    <row r="43" spans="1:3">
      <c r="A43" s="16" t="s">
        <v>40</v>
      </c>
      <c r="B43" s="26" t="s">
        <v>165</v>
      </c>
      <c r="C43" s="4">
        <v>100</v>
      </c>
    </row>
    <row r="44" spans="1:3">
      <c r="A44" s="17" t="s">
        <v>42</v>
      </c>
      <c r="B44" s="26" t="s">
        <v>166</v>
      </c>
      <c r="C44" s="4">
        <v>200</v>
      </c>
    </row>
    <row r="45" spans="1:3">
      <c r="A45" s="16" t="s">
        <v>43</v>
      </c>
      <c r="B45" s="26" t="s">
        <v>167</v>
      </c>
      <c r="C45" s="4">
        <v>100</v>
      </c>
    </row>
    <row r="46" spans="1:3">
      <c r="A46" s="16" t="s">
        <v>44</v>
      </c>
      <c r="B46" s="26" t="s">
        <v>168</v>
      </c>
      <c r="C46" s="4">
        <v>500</v>
      </c>
    </row>
    <row r="47" spans="1:3">
      <c r="A47" s="17" t="s">
        <v>45</v>
      </c>
      <c r="B47" s="26" t="s">
        <v>169</v>
      </c>
      <c r="C47" s="4">
        <v>7250</v>
      </c>
    </row>
    <row r="48" spans="1:3">
      <c r="A48" s="16" t="s">
        <v>46</v>
      </c>
      <c r="B48" s="26" t="s">
        <v>170</v>
      </c>
      <c r="C48" s="4">
        <v>1185</v>
      </c>
    </row>
    <row r="49" spans="1:3">
      <c r="A49" s="17" t="s">
        <v>47</v>
      </c>
      <c r="B49" s="26" t="s">
        <v>171</v>
      </c>
      <c r="C49" s="4">
        <v>6549</v>
      </c>
    </row>
    <row r="50" spans="1:3">
      <c r="A50" s="16" t="s">
        <v>48</v>
      </c>
      <c r="B50" s="26" t="s">
        <v>172</v>
      </c>
      <c r="C50" s="4">
        <v>2820</v>
      </c>
    </row>
    <row r="51" spans="1:3">
      <c r="A51" s="16" t="s">
        <v>49</v>
      </c>
      <c r="B51" s="26" t="s">
        <v>173</v>
      </c>
      <c r="C51" s="4">
        <v>7428</v>
      </c>
    </row>
    <row r="52" spans="1:3">
      <c r="A52" s="17" t="s">
        <v>50</v>
      </c>
      <c r="B52" s="26" t="s">
        <v>166</v>
      </c>
      <c r="C52" s="4">
        <v>2230</v>
      </c>
    </row>
    <row r="53" spans="1:3">
      <c r="A53" s="16" t="s">
        <v>51</v>
      </c>
      <c r="B53" s="26" t="s">
        <v>174</v>
      </c>
      <c r="C53" s="4">
        <v>5080</v>
      </c>
    </row>
    <row r="54" spans="1:3">
      <c r="A54" s="17" t="s">
        <v>52</v>
      </c>
      <c r="B54" s="26" t="s">
        <v>175</v>
      </c>
      <c r="C54" s="4">
        <v>4000</v>
      </c>
    </row>
    <row r="55" spans="1:3">
      <c r="A55" s="16" t="s">
        <v>53</v>
      </c>
      <c r="B55" s="26" t="s">
        <v>176</v>
      </c>
      <c r="C55" s="4">
        <v>800</v>
      </c>
    </row>
    <row r="56" spans="1:3">
      <c r="A56" s="16" t="s">
        <v>54</v>
      </c>
      <c r="B56" s="26" t="s">
        <v>177</v>
      </c>
      <c r="C56" s="4">
        <v>3730</v>
      </c>
    </row>
    <row r="57" spans="1:3">
      <c r="A57" s="17" t="s">
        <v>55</v>
      </c>
      <c r="B57" s="26" t="s">
        <v>178</v>
      </c>
      <c r="C57" s="4">
        <v>500</v>
      </c>
    </row>
    <row r="58" spans="1:3">
      <c r="A58" s="16" t="s">
        <v>56</v>
      </c>
      <c r="B58" s="26" t="s">
        <v>179</v>
      </c>
      <c r="C58" s="4">
        <v>8124</v>
      </c>
    </row>
    <row r="59" spans="1:3">
      <c r="A59" s="17" t="s">
        <v>57</v>
      </c>
      <c r="B59" s="26" t="s">
        <v>180</v>
      </c>
      <c r="C59" s="4">
        <v>3300</v>
      </c>
    </row>
    <row r="60" spans="1:3">
      <c r="A60" s="16" t="s">
        <v>58</v>
      </c>
      <c r="B60" s="26" t="s">
        <v>181</v>
      </c>
      <c r="C60" s="4">
        <v>8685</v>
      </c>
    </row>
    <row r="61" spans="1:3">
      <c r="A61" s="16" t="s">
        <v>59</v>
      </c>
      <c r="B61" s="26" t="s">
        <v>182</v>
      </c>
      <c r="C61" s="4">
        <v>25415</v>
      </c>
    </row>
    <row r="62" spans="1:3">
      <c r="A62" s="17" t="s">
        <v>60</v>
      </c>
      <c r="B62" s="26" t="s">
        <v>183</v>
      </c>
      <c r="C62" s="4">
        <v>12000</v>
      </c>
    </row>
    <row r="63" spans="1:3">
      <c r="A63" s="16" t="s">
        <v>61</v>
      </c>
      <c r="B63" s="26" t="s">
        <v>184</v>
      </c>
      <c r="C63" s="4">
        <v>11000</v>
      </c>
    </row>
    <row r="64" spans="1:3">
      <c r="A64" s="17" t="s">
        <v>62</v>
      </c>
      <c r="B64" s="26" t="s">
        <v>185</v>
      </c>
      <c r="C64" s="4">
        <v>4764</v>
      </c>
    </row>
    <row r="65" spans="1:3">
      <c r="A65" s="16" t="s">
        <v>63</v>
      </c>
      <c r="B65" s="26" t="s">
        <v>186</v>
      </c>
      <c r="C65" s="4">
        <v>24338</v>
      </c>
    </row>
    <row r="66" spans="1:3">
      <c r="A66" s="16" t="s">
        <v>64</v>
      </c>
      <c r="B66" s="26" t="s">
        <v>187</v>
      </c>
      <c r="C66" s="4">
        <v>18425</v>
      </c>
    </row>
    <row r="67" spans="1:3">
      <c r="A67" s="17" t="s">
        <v>65</v>
      </c>
      <c r="B67" s="26" t="s">
        <v>188</v>
      </c>
      <c r="C67" s="4">
        <v>3260</v>
      </c>
    </row>
    <row r="68" spans="1:3">
      <c r="A68" s="16" t="s">
        <v>66</v>
      </c>
      <c r="B68" s="26" t="s">
        <v>189</v>
      </c>
      <c r="C68" s="4">
        <v>1892.1</v>
      </c>
    </row>
    <row r="69" spans="1:3">
      <c r="A69" s="17" t="s">
        <v>67</v>
      </c>
      <c r="B69" s="26" t="s">
        <v>170</v>
      </c>
      <c r="C69" s="4">
        <v>1185</v>
      </c>
    </row>
    <row r="70" spans="1:3">
      <c r="A70" s="16" t="s">
        <v>68</v>
      </c>
      <c r="B70" s="35" t="s">
        <v>201</v>
      </c>
      <c r="C70" s="11">
        <v>28600</v>
      </c>
    </row>
    <row r="71" spans="1:3">
      <c r="A71" s="16" t="s">
        <v>69</v>
      </c>
      <c r="B71" s="27" t="s">
        <v>196</v>
      </c>
      <c r="C71" s="4"/>
    </row>
    <row r="72" spans="1:3">
      <c r="A72" s="17" t="s">
        <v>70</v>
      </c>
      <c r="B72" s="1"/>
      <c r="C72" s="4"/>
    </row>
    <row r="73" spans="1:3">
      <c r="A73" s="16" t="s">
        <v>71</v>
      </c>
      <c r="B73" s="1"/>
      <c r="C73" s="4"/>
    </row>
    <row r="74" spans="1:3">
      <c r="A74" s="17" t="s">
        <v>72</v>
      </c>
      <c r="B74" s="1"/>
      <c r="C74" s="4"/>
    </row>
    <row r="75" spans="1:3">
      <c r="A75" s="16" t="s">
        <v>73</v>
      </c>
      <c r="B75" s="1"/>
      <c r="C75" s="4"/>
    </row>
    <row r="76" spans="1:3">
      <c r="A76" s="16" t="s">
        <v>74</v>
      </c>
      <c r="B76" s="1"/>
      <c r="C76" s="4"/>
    </row>
    <row r="77" spans="1:3">
      <c r="A77" s="17" t="s">
        <v>75</v>
      </c>
      <c r="B77" s="1"/>
      <c r="C77" s="4"/>
    </row>
    <row r="78" spans="1:3">
      <c r="A78" s="16" t="s">
        <v>76</v>
      </c>
      <c r="B78" s="1"/>
      <c r="C78" s="4"/>
    </row>
    <row r="79" spans="1:3">
      <c r="A79" s="17" t="s">
        <v>77</v>
      </c>
      <c r="B79" s="1"/>
      <c r="C79" s="4"/>
    </row>
    <row r="80" spans="1:3">
      <c r="A80" s="16" t="s">
        <v>78</v>
      </c>
      <c r="B80" s="1"/>
      <c r="C80" s="4"/>
    </row>
    <row r="81" spans="1:3">
      <c r="A81" s="16" t="s">
        <v>79</v>
      </c>
      <c r="B81" s="1"/>
      <c r="C81" s="4"/>
    </row>
    <row r="82" spans="1:3">
      <c r="A82" s="17" t="s">
        <v>80</v>
      </c>
      <c r="B82" s="1"/>
      <c r="C82" s="4"/>
    </row>
    <row r="83" spans="1:3">
      <c r="A83" s="16" t="s">
        <v>81</v>
      </c>
      <c r="B83" s="1"/>
      <c r="C83" s="4"/>
    </row>
    <row r="84" spans="1:3">
      <c r="A84" s="17" t="s">
        <v>82</v>
      </c>
      <c r="B84" s="1"/>
      <c r="C84" s="4"/>
    </row>
    <row r="85" spans="1:3">
      <c r="A85" s="16" t="s">
        <v>83</v>
      </c>
      <c r="B85" s="1"/>
      <c r="C85" s="4"/>
    </row>
    <row r="86" spans="1:3">
      <c r="A86" s="16" t="s">
        <v>84</v>
      </c>
      <c r="B86" s="1"/>
      <c r="C86" s="4"/>
    </row>
    <row r="87" spans="1:3">
      <c r="A87" s="17" t="s">
        <v>85</v>
      </c>
      <c r="B87" s="1"/>
      <c r="C87" s="4"/>
    </row>
    <row r="88" spans="1:3">
      <c r="A88" s="16" t="s">
        <v>86</v>
      </c>
      <c r="B88" s="1"/>
      <c r="C88" s="4"/>
    </row>
    <row r="89" spans="1:3">
      <c r="A89" s="17" t="s">
        <v>87</v>
      </c>
      <c r="B89" s="1"/>
      <c r="C89" s="4"/>
    </row>
    <row r="90" spans="1:3">
      <c r="A90" s="16" t="s">
        <v>88</v>
      </c>
      <c r="B90" s="1"/>
      <c r="C90" s="4"/>
    </row>
    <row r="91" spans="1:3">
      <c r="A91" s="16" t="s">
        <v>89</v>
      </c>
      <c r="B91" s="1"/>
      <c r="C91" s="4"/>
    </row>
    <row r="92" spans="1:3">
      <c r="A92" s="17" t="s">
        <v>90</v>
      </c>
      <c r="B92" s="1"/>
      <c r="C92" s="4"/>
    </row>
    <row r="93" spans="1:3">
      <c r="A93" s="16" t="s">
        <v>91</v>
      </c>
      <c r="B93" s="1"/>
      <c r="C93" s="4"/>
    </row>
    <row r="94" spans="1:3">
      <c r="A94" s="17" t="s">
        <v>92</v>
      </c>
      <c r="B94" s="1"/>
      <c r="C94" s="4"/>
    </row>
    <row r="95" spans="1:3">
      <c r="A95" s="16" t="s">
        <v>93</v>
      </c>
      <c r="B95" s="1"/>
      <c r="C95" s="4"/>
    </row>
    <row r="96" spans="1:3">
      <c r="A96" s="16" t="s">
        <v>94</v>
      </c>
      <c r="B96" s="1"/>
      <c r="C96" s="4"/>
    </row>
    <row r="97" spans="1:11">
      <c r="A97" s="17" t="s">
        <v>95</v>
      </c>
      <c r="B97" s="1"/>
      <c r="C97" s="4"/>
    </row>
    <row r="98" spans="1:11">
      <c r="A98" s="16" t="s">
        <v>96</v>
      </c>
      <c r="B98" s="1"/>
      <c r="C98" s="4"/>
    </row>
    <row r="99" spans="1:11">
      <c r="A99" s="17" t="s">
        <v>97</v>
      </c>
      <c r="B99" s="1"/>
      <c r="C99" s="4"/>
    </row>
    <row r="100" spans="1:11">
      <c r="A100" s="16" t="s">
        <v>98</v>
      </c>
      <c r="B100" s="1"/>
      <c r="C100" s="4"/>
    </row>
    <row r="101" spans="1:11">
      <c r="A101" s="16" t="s">
        <v>99</v>
      </c>
      <c r="B101" s="1"/>
      <c r="C101" s="4"/>
    </row>
    <row r="102" spans="1:11">
      <c r="A102" s="17" t="s">
        <v>100</v>
      </c>
      <c r="B102" s="1"/>
      <c r="C102" s="4"/>
    </row>
    <row r="103" spans="1:11">
      <c r="A103" s="16" t="s">
        <v>101</v>
      </c>
      <c r="B103" s="1"/>
      <c r="C103" s="4"/>
    </row>
    <row r="104" spans="1:11">
      <c r="A104" s="17" t="s">
        <v>102</v>
      </c>
      <c r="B104" s="1"/>
      <c r="C104" s="4"/>
    </row>
    <row r="105" spans="1:11">
      <c r="A105" s="16" t="s">
        <v>103</v>
      </c>
      <c r="B105" s="1"/>
      <c r="C105" s="4"/>
    </row>
    <row r="106" spans="1:11">
      <c r="A106" s="16" t="s">
        <v>104</v>
      </c>
      <c r="B106" s="1"/>
      <c r="C106" s="4"/>
    </row>
    <row r="107" spans="1:11">
      <c r="A107" s="17" t="s">
        <v>105</v>
      </c>
      <c r="B107" s="1"/>
      <c r="C107" s="4"/>
    </row>
    <row r="108" spans="1:11">
      <c r="A108" s="16" t="s">
        <v>106</v>
      </c>
      <c r="B108" s="1"/>
      <c r="C108" s="4"/>
    </row>
    <row r="109" spans="1:11">
      <c r="A109" s="17" t="s">
        <v>107</v>
      </c>
      <c r="B109" s="1"/>
      <c r="C109" s="4"/>
    </row>
    <row r="110" spans="1:11">
      <c r="A110" s="16" t="s">
        <v>108</v>
      </c>
      <c r="B110" s="1"/>
      <c r="C110" s="4"/>
    </row>
    <row r="111" spans="1:11">
      <c r="A111" s="16" t="s">
        <v>110</v>
      </c>
      <c r="B111" s="1"/>
      <c r="C111" s="4"/>
    </row>
    <row r="112" spans="1:11">
      <c r="A112" s="17" t="s">
        <v>112</v>
      </c>
      <c r="B112" s="1"/>
      <c r="C112" s="4"/>
      <c r="K112" s="5"/>
    </row>
    <row r="113" spans="1:3">
      <c r="A113" s="16" t="s">
        <v>113</v>
      </c>
      <c r="B113" s="1"/>
      <c r="C113" s="4"/>
    </row>
    <row r="114" spans="1:3">
      <c r="A114" s="17" t="s">
        <v>114</v>
      </c>
      <c r="B114" s="1"/>
      <c r="C114" s="4"/>
    </row>
    <row r="115" spans="1:3">
      <c r="A115" s="16" t="s">
        <v>115</v>
      </c>
      <c r="B115" s="1"/>
      <c r="C115" s="4"/>
    </row>
    <row r="116" spans="1:3">
      <c r="A116" s="16" t="s">
        <v>116</v>
      </c>
      <c r="B116" s="1"/>
      <c r="C116" s="4"/>
    </row>
    <row r="117" spans="1:3">
      <c r="A117" s="17" t="s">
        <v>117</v>
      </c>
      <c r="B117" s="1"/>
      <c r="C117" s="4"/>
    </row>
    <row r="118" spans="1:3">
      <c r="A118" s="16" t="s">
        <v>118</v>
      </c>
      <c r="B118" s="1"/>
      <c r="C118" s="4"/>
    </row>
    <row r="119" spans="1:3">
      <c r="A119" s="17" t="s">
        <v>119</v>
      </c>
      <c r="B119" s="14"/>
      <c r="C119" s="4"/>
    </row>
    <row r="120" spans="1:3">
      <c r="A120" s="16" t="s">
        <v>120</v>
      </c>
      <c r="B120" s="14"/>
      <c r="C120" s="4"/>
    </row>
    <row r="121" spans="1:3">
      <c r="A121" s="16" t="s">
        <v>121</v>
      </c>
      <c r="B121" s="14"/>
      <c r="C121" s="4"/>
    </row>
    <row r="122" spans="1:3">
      <c r="A122" s="17" t="s">
        <v>122</v>
      </c>
      <c r="B122" s="14"/>
      <c r="C122" s="4"/>
    </row>
    <row r="123" spans="1:3">
      <c r="A123" s="16" t="s">
        <v>123</v>
      </c>
      <c r="B123" s="14"/>
      <c r="C123" s="4"/>
    </row>
    <row r="124" spans="1:3">
      <c r="A124" s="17" t="s">
        <v>124</v>
      </c>
      <c r="B124" s="14"/>
      <c r="C124" s="4"/>
    </row>
    <row r="129" spans="2:3" ht="17">
      <c r="B129" s="12" t="s">
        <v>109</v>
      </c>
      <c r="C129" s="13">
        <f>SUM(C4:C124)</f>
        <v>254981.45</v>
      </c>
    </row>
  </sheetData>
  <mergeCells count="2">
    <mergeCell ref="B2:C2"/>
    <mergeCell ref="B1:C1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D7250-CD17-46B2-891F-6AF35921A568}">
  <dimension ref="A1:C13"/>
  <sheetViews>
    <sheetView workbookViewId="0">
      <selection activeCell="D17" sqref="D17"/>
    </sheetView>
  </sheetViews>
  <sheetFormatPr defaultRowHeight="14.5"/>
  <cols>
    <col min="1" max="1" width="16.6328125" customWidth="1"/>
    <col min="2" max="2" width="23.90625" customWidth="1"/>
    <col min="3" max="4" width="30.453125" customWidth="1"/>
  </cols>
  <sheetData>
    <row r="1" spans="1:3" ht="29">
      <c r="A1" s="18" t="s">
        <v>126</v>
      </c>
      <c r="B1" s="19" t="s">
        <v>127</v>
      </c>
      <c r="C1" s="19" t="s">
        <v>128</v>
      </c>
    </row>
    <row r="2" spans="1:3" ht="17">
      <c r="A2" s="13">
        <v>226381.45</v>
      </c>
      <c r="B2" s="28" t="s">
        <v>190</v>
      </c>
      <c r="C2" s="21">
        <v>555.69000000000005</v>
      </c>
    </row>
    <row r="3" spans="1:3">
      <c r="A3" s="22"/>
      <c r="B3" s="28" t="s">
        <v>193</v>
      </c>
      <c r="C3" s="21">
        <v>2156</v>
      </c>
    </row>
    <row r="4" spans="1:3">
      <c r="A4" s="22"/>
      <c r="B4" s="28" t="s">
        <v>192</v>
      </c>
      <c r="C4" s="21">
        <v>1600</v>
      </c>
    </row>
    <row r="5" spans="1:3">
      <c r="A5" s="22"/>
      <c r="B5" s="28" t="s">
        <v>194</v>
      </c>
      <c r="C5" s="21">
        <v>1750</v>
      </c>
    </row>
    <row r="6" spans="1:3">
      <c r="A6" s="22"/>
      <c r="B6" s="28" t="s">
        <v>198</v>
      </c>
      <c r="C6" s="21">
        <v>3400</v>
      </c>
    </row>
    <row r="7" spans="1:3">
      <c r="A7" s="22"/>
      <c r="B7" s="29" t="s">
        <v>191</v>
      </c>
      <c r="C7" s="21">
        <v>1000</v>
      </c>
    </row>
    <row r="8" spans="1:3">
      <c r="A8" s="22"/>
      <c r="B8" s="20" t="s">
        <v>195</v>
      </c>
      <c r="C8" s="21">
        <v>15000</v>
      </c>
    </row>
    <row r="9" spans="1:3">
      <c r="A9" s="22"/>
      <c r="B9" s="22" t="s">
        <v>197</v>
      </c>
      <c r="C9" s="21">
        <v>28860.5</v>
      </c>
    </row>
    <row r="10" spans="1:3">
      <c r="A10" s="22"/>
      <c r="B10" s="22" t="s">
        <v>202</v>
      </c>
      <c r="C10" s="21">
        <v>9000</v>
      </c>
    </row>
    <row r="11" spans="1:3">
      <c r="A11" s="22"/>
      <c r="B11" s="20" t="s">
        <v>199</v>
      </c>
      <c r="C11" s="21">
        <v>10700</v>
      </c>
    </row>
    <row r="12" spans="1:3">
      <c r="A12" s="22"/>
      <c r="B12" s="15" t="s">
        <v>200</v>
      </c>
      <c r="C12" s="30">
        <v>1026.72</v>
      </c>
    </row>
    <row r="13" spans="1:3">
      <c r="A13" s="23">
        <f>A2-C13</f>
        <v>151332.54</v>
      </c>
      <c r="B13" s="1"/>
      <c r="C13" s="24">
        <f>SUM(C2:C12)</f>
        <v>75048.91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DONACIJE</vt:lpstr>
      <vt:lpstr>RASHODI IZ DONACIJA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smz100</dc:creator>
  <cp:lastModifiedBy>Korisnik</cp:lastModifiedBy>
  <dcterms:created xsi:type="dcterms:W3CDTF">2021-02-09T07:48:29Z</dcterms:created>
  <dcterms:modified xsi:type="dcterms:W3CDTF">2022-09-27T08:06:46Z</dcterms:modified>
</cp:coreProperties>
</file>